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226"/>
  <workbookPr filterPrivacy="1" defaultThemeVersion="124226"/>
  <xr:revisionPtr revIDLastSave="0" documentId="8_{AD14CE2E-2484-434A-ADF3-4F8DD94A2CCE}" xr6:coauthVersionLast="32" xr6:coauthVersionMax="32" xr10:uidLastSave="{00000000-0000-0000-0000-000000000000}"/>
  <bookViews>
    <workbookView xWindow="360" yWindow="300" windowWidth="18735" windowHeight="11700" xr2:uid="{00000000-000D-0000-FFFF-FFFF00000000}"/>
  </bookViews>
  <sheets>
    <sheet name="Foglio1" sheetId="1" r:id="rId1"/>
    <sheet name="Foglio2" sheetId="2" r:id="rId2"/>
    <sheet name="Foglio3" sheetId="3" r:id="rId3"/>
  </sheets>
  <calcPr calcId="179017" concurrentCalc="0"/>
</workbook>
</file>

<file path=xl/calcChain.xml><?xml version="1.0" encoding="utf-8"?>
<calcChain xmlns="http://schemas.openxmlformats.org/spreadsheetml/2006/main">
  <c r="B24" i="1" l="1"/>
  <c r="E24" i="1"/>
  <c r="B25" i="1"/>
</calcChain>
</file>

<file path=xl/sharedStrings.xml><?xml version="1.0" encoding="utf-8"?>
<sst xmlns="http://schemas.openxmlformats.org/spreadsheetml/2006/main" count="32" uniqueCount="32">
  <si>
    <t>Centro Internazionale Magistrati "Luigi Severini" - Bilancio di cassa al 19.12.2016</t>
  </si>
  <si>
    <t>ENTRATE</t>
  </si>
  <si>
    <t>USCITE</t>
  </si>
  <si>
    <t>Saldo c/c al 31.12.2015</t>
  </si>
  <si>
    <t>Competenze di liquidazione c/c</t>
  </si>
  <si>
    <t>Rimborso spese tenuta conto</t>
  </si>
  <si>
    <t>Imposta di bollo</t>
  </si>
  <si>
    <t>Bonifico Fondazione Cassa di Risparmio di Perugia</t>
  </si>
  <si>
    <t>Imprendo Universo No profit</t>
  </si>
  <si>
    <t>Quote versate dai soci</t>
  </si>
  <si>
    <t>Addebito assegno</t>
  </si>
  <si>
    <t>Mandato di pagamento Centro Studi Giuridici e Politici</t>
  </si>
  <si>
    <t>Rimborso Spese Signora Ferrieri</t>
  </si>
  <si>
    <t>Bonifico Formazione Decentrata</t>
  </si>
  <si>
    <t>Koala Viaggi biglietteria relatori</t>
  </si>
  <si>
    <t>Catnic Srl fattura n. 62/2016</t>
  </si>
  <si>
    <t>Aurora Morcellini fattura n. 20/2016</t>
  </si>
  <si>
    <t>Eat Umbria Snc  per fattura n. 366/16</t>
  </si>
  <si>
    <t>Chemiagraf di Chia-mi ticin snc</t>
  </si>
  <si>
    <t>Hotel La Rosetta</t>
  </si>
  <si>
    <t>Assisi Eventi e gestioni Srl fattura n. 107/2016</t>
  </si>
  <si>
    <t>Piselli Michele e c. Snc. Fattura n. 140/2016</t>
  </si>
  <si>
    <t>Paolini Paoletti Srl fattura n. 913/2016</t>
  </si>
  <si>
    <t>Servizio interpretariato</t>
  </si>
  <si>
    <t>Pagamento deleghe F24</t>
  </si>
  <si>
    <t>Rimborso Spese viaggio Dottor De Paris</t>
  </si>
  <si>
    <t>Tipografia Artigiana per fattura n. 2016/133</t>
  </si>
  <si>
    <t>Fp Service fattura n.</t>
  </si>
  <si>
    <t>Servizio di sbobinatura del XLVIII Convegno</t>
  </si>
  <si>
    <t>TOTALE ENTRATE</t>
  </si>
  <si>
    <t>TOTALE USCITE</t>
  </si>
  <si>
    <t>Avanzo di cassa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</si>
</sst>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_-* #,##0.00_-;\-* #,##0.00_-;_-* &quot;-&quot;??_-;_-@_-"/>
    <numFmt numFmtId="165" formatCode="&quot;€&quot;\ #,##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44" fontId="1" fillId="0" borderId="0" xfId="0" applyNumberFormat="1" applyFont="1"/>
    <xf numFmtId="164" fontId="1" fillId="0" borderId="0" xfId="0" applyNumberFormat="1" applyFont="1" applyFill="1"/>
    <xf numFmtId="44" fontId="0" fillId="0" borderId="0" xfId="0" applyNumberFormat="1"/>
    <xf numFmtId="164" fontId="0" fillId="0" borderId="0" xfId="0" applyNumberFormat="1" applyFill="1"/>
    <xf numFmtId="0" fontId="0" fillId="0" borderId="2" xfId="0" applyFill="1" applyBorder="1" applyAlignment="1">
      <alignment horizontal="center"/>
    </xf>
    <xf numFmtId="0" fontId="0" fillId="2" borderId="1" xfId="0" applyFill="1" applyBorder="1"/>
    <xf numFmtId="44" fontId="0" fillId="2" borderId="1" xfId="0" applyNumberFormat="1" applyFill="1" applyBorder="1"/>
    <xf numFmtId="165" fontId="0" fillId="2" borderId="2" xfId="0" applyNumberFormat="1" applyFill="1" applyBorder="1"/>
    <xf numFmtId="0" fontId="0" fillId="2" borderId="2" xfId="0" applyFill="1" applyBorder="1"/>
    <xf numFmtId="44" fontId="1" fillId="0" borderId="1" xfId="0" applyNumberFormat="1" applyFont="1" applyBorder="1"/>
    <xf numFmtId="165" fontId="0" fillId="0" borderId="0" xfId="0" applyNumberFormat="1" applyFill="1" applyBorder="1"/>
    <xf numFmtId="44" fontId="1" fillId="0" borderId="3" xfId="0" applyNumberFormat="1" applyFont="1" applyBorder="1"/>
    <xf numFmtId="0" fontId="1" fillId="0" borderId="1" xfId="0" applyFont="1" applyBorder="1" applyAlignment="1">
      <alignment horizontal="center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6"/>
  <sheetViews>
    <sheetView tabSelected="1" workbookViewId="0">
      <selection activeCell="B10" sqref="B10"/>
    </sheetView>
  </sheetViews>
  <sheetFormatPr defaultRowHeight="15" x14ac:dyDescent="0.25"/>
  <cols>
    <col min="1" max="1" width="55" customWidth="1"/>
    <col min="2" max="2" width="19.5703125" customWidth="1"/>
    <col min="3" max="3" width="2.140625" customWidth="1"/>
    <col min="4" max="4" width="43.7109375" customWidth="1"/>
    <col min="5" max="5" width="18.28515625" customWidth="1"/>
  </cols>
  <sheetData>
    <row r="1" spans="1:5" x14ac:dyDescent="0.25">
      <c r="A1" s="1" t="s">
        <v>0</v>
      </c>
      <c r="B1" s="2"/>
      <c r="C1" s="3"/>
      <c r="D1" s="1"/>
      <c r="E1" s="4"/>
    </row>
    <row r="2" spans="1:5" x14ac:dyDescent="0.25">
      <c r="B2" s="4"/>
      <c r="C2" s="5"/>
      <c r="E2" s="4"/>
    </row>
    <row r="3" spans="1:5" x14ac:dyDescent="0.25">
      <c r="A3" s="14" t="s">
        <v>1</v>
      </c>
      <c r="B3" s="14"/>
      <c r="C3" s="6"/>
      <c r="D3" s="14" t="s">
        <v>2</v>
      </c>
      <c r="E3" s="14"/>
    </row>
    <row r="4" spans="1:5" x14ac:dyDescent="0.25">
      <c r="A4" s="7" t="s">
        <v>3</v>
      </c>
      <c r="B4" s="8">
        <v>1012</v>
      </c>
      <c r="C4" s="9"/>
      <c r="D4" s="7" t="s">
        <v>4</v>
      </c>
      <c r="E4" s="8">
        <v>10.1</v>
      </c>
    </row>
    <row r="5" spans="1:5" x14ac:dyDescent="0.25">
      <c r="A5" s="7" t="s">
        <v>5</v>
      </c>
      <c r="B5" s="8">
        <v>60</v>
      </c>
      <c r="C5" s="9"/>
      <c r="D5" s="7" t="s">
        <v>6</v>
      </c>
      <c r="E5" s="8">
        <v>100.07</v>
      </c>
    </row>
    <row r="6" spans="1:5" x14ac:dyDescent="0.25">
      <c r="A6" s="7" t="s">
        <v>7</v>
      </c>
      <c r="B6" s="8">
        <v>5000</v>
      </c>
      <c r="C6" s="10"/>
      <c r="D6" s="7" t="s">
        <v>8</v>
      </c>
      <c r="E6" s="8">
        <v>65</v>
      </c>
    </row>
    <row r="7" spans="1:5" x14ac:dyDescent="0.25">
      <c r="A7" s="7" t="s">
        <v>9</v>
      </c>
      <c r="B7" s="8">
        <v>1000</v>
      </c>
      <c r="C7" s="9"/>
      <c r="D7" s="7" t="s">
        <v>10</v>
      </c>
      <c r="E7" s="8">
        <v>200</v>
      </c>
    </row>
    <row r="8" spans="1:5" x14ac:dyDescent="0.25">
      <c r="A8" s="7" t="s">
        <v>11</v>
      </c>
      <c r="B8" s="8">
        <v>8945.4599999999991</v>
      </c>
      <c r="C8" s="10"/>
      <c r="D8" s="7" t="s">
        <v>12</v>
      </c>
      <c r="E8" s="8">
        <v>1200</v>
      </c>
    </row>
    <row r="9" spans="1:5" x14ac:dyDescent="0.25">
      <c r="A9" s="7" t="s">
        <v>13</v>
      </c>
      <c r="B9" s="8">
        <v>100</v>
      </c>
      <c r="C9" s="10"/>
      <c r="D9" s="7" t="s">
        <v>14</v>
      </c>
      <c r="E9" s="8">
        <v>2509.59</v>
      </c>
    </row>
    <row r="10" spans="1:5" x14ac:dyDescent="0.25">
      <c r="A10" s="7"/>
      <c r="B10" s="8"/>
      <c r="C10" s="9"/>
      <c r="D10" s="7" t="s">
        <v>15</v>
      </c>
      <c r="E10" s="8">
        <v>98.16</v>
      </c>
    </row>
    <row r="11" spans="1:5" x14ac:dyDescent="0.25">
      <c r="A11" s="7"/>
      <c r="B11" s="8"/>
      <c r="C11" s="10"/>
      <c r="D11" s="7" t="s">
        <v>16</v>
      </c>
      <c r="E11" s="8">
        <v>159.66999999999999</v>
      </c>
    </row>
    <row r="12" spans="1:5" x14ac:dyDescent="0.25">
      <c r="A12" s="7"/>
      <c r="B12" s="8"/>
      <c r="C12" s="9"/>
      <c r="D12" s="7" t="s">
        <v>17</v>
      </c>
      <c r="E12" s="8">
        <v>464.55</v>
      </c>
    </row>
    <row r="13" spans="1:5" x14ac:dyDescent="0.25">
      <c r="A13" s="7"/>
      <c r="B13" s="8"/>
      <c r="C13" s="10"/>
      <c r="D13" s="7" t="s">
        <v>18</v>
      </c>
      <c r="E13" s="8">
        <v>452.5</v>
      </c>
    </row>
    <row r="14" spans="1:5" x14ac:dyDescent="0.25">
      <c r="A14" s="7"/>
      <c r="B14" s="8"/>
      <c r="C14" s="9"/>
      <c r="D14" s="7" t="s">
        <v>19</v>
      </c>
      <c r="E14" s="8">
        <v>1269.56</v>
      </c>
    </row>
    <row r="15" spans="1:5" x14ac:dyDescent="0.25">
      <c r="A15" s="7"/>
      <c r="B15" s="8"/>
      <c r="C15" s="9"/>
      <c r="D15" s="7" t="s">
        <v>20</v>
      </c>
      <c r="E15" s="8">
        <v>570.55999999999995</v>
      </c>
    </row>
    <row r="16" spans="1:5" x14ac:dyDescent="0.25">
      <c r="A16" s="7"/>
      <c r="B16" s="8"/>
      <c r="C16" s="10"/>
      <c r="D16" s="7" t="s">
        <v>21</v>
      </c>
      <c r="E16" s="8">
        <v>3720.55</v>
      </c>
    </row>
    <row r="17" spans="1:5" x14ac:dyDescent="0.25">
      <c r="A17" s="7"/>
      <c r="B17" s="8"/>
      <c r="C17" s="10"/>
      <c r="D17" s="7" t="s">
        <v>22</v>
      </c>
      <c r="E17" s="8">
        <v>500.56</v>
      </c>
    </row>
    <row r="18" spans="1:5" x14ac:dyDescent="0.25">
      <c r="A18" s="7"/>
      <c r="B18" s="8"/>
      <c r="C18" s="10"/>
      <c r="D18" s="7" t="s">
        <v>23</v>
      </c>
      <c r="E18" s="8">
        <v>2952.79</v>
      </c>
    </row>
    <row r="19" spans="1:5" x14ac:dyDescent="0.25">
      <c r="A19" s="7"/>
      <c r="B19" s="8"/>
      <c r="C19" s="9"/>
      <c r="D19" s="7" t="s">
        <v>24</v>
      </c>
      <c r="E19" s="8">
        <v>710</v>
      </c>
    </row>
    <row r="20" spans="1:5" x14ac:dyDescent="0.25">
      <c r="A20" s="7"/>
      <c r="B20" s="8"/>
      <c r="C20" s="9"/>
      <c r="D20" s="7" t="s">
        <v>25</v>
      </c>
      <c r="E20" s="8">
        <v>202.56</v>
      </c>
    </row>
    <row r="21" spans="1:5" x14ac:dyDescent="0.25">
      <c r="A21" s="7"/>
      <c r="B21" s="8"/>
      <c r="C21" s="9"/>
      <c r="D21" s="7" t="s">
        <v>26</v>
      </c>
      <c r="E21" s="8">
        <v>73.760000000000005</v>
      </c>
    </row>
    <row r="22" spans="1:5" x14ac:dyDescent="0.25">
      <c r="A22" s="7"/>
      <c r="B22" s="8"/>
      <c r="C22" s="9"/>
      <c r="D22" s="7" t="s">
        <v>27</v>
      </c>
      <c r="E22" s="8">
        <v>610.55999999999995</v>
      </c>
    </row>
    <row r="23" spans="1:5" x14ac:dyDescent="0.25">
      <c r="A23" s="7"/>
      <c r="B23" s="8"/>
      <c r="C23" s="9"/>
      <c r="D23" s="7" t="s">
        <v>28</v>
      </c>
      <c r="E23" s="8">
        <v>500.56</v>
      </c>
    </row>
    <row r="24" spans="1:5" ht="15.75" thickBot="1" x14ac:dyDescent="0.3">
      <c r="A24" s="1" t="s">
        <v>29</v>
      </c>
      <c r="B24" s="11">
        <f>SUM(B4:B9)</f>
        <v>16117.46</v>
      </c>
      <c r="C24" s="12"/>
      <c r="D24" s="1" t="s">
        <v>30</v>
      </c>
      <c r="E24" s="13">
        <f>SUM(E4:E23)</f>
        <v>16371.099999999999</v>
      </c>
    </row>
    <row r="25" spans="1:5" ht="16.5" thickTop="1" thickBot="1" x14ac:dyDescent="0.3">
      <c r="A25" s="1" t="s">
        <v>31</v>
      </c>
      <c r="B25" s="13">
        <f>B24-E24</f>
        <v>-253.63999999999942</v>
      </c>
      <c r="C25" s="12"/>
      <c r="E25" s="4"/>
    </row>
    <row r="26" spans="1:5" ht="15.75" thickTop="1" x14ac:dyDescent="0.25"/>
  </sheetData>
  <mergeCells count="2">
    <mergeCell ref="A3:B3"/>
    <mergeCell ref="D3:E3"/>
  </mergeCells>
  <pageMargins left="0.7" right="0.7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2006-09-25T09:17:32Z</dcterms:created>
  <dcterms:modified xsi:type="dcterms:W3CDTF">2018-05-31T09:15:01Z</dcterms:modified>
</cp:coreProperties>
</file>